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270" windowHeight="4125"/>
  </bookViews>
  <sheets>
    <sheet name="Лист 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5" i="1"/>
  <c r="G25"/>
  <c r="H25"/>
  <c r="I25"/>
  <c r="J18"/>
  <c r="J26" s="1"/>
  <c r="I18"/>
  <c r="H18"/>
  <c r="G18"/>
  <c r="E18"/>
  <c r="F26"/>
  <c r="E25"/>
  <c r="J8"/>
  <c r="I8"/>
  <c r="H8"/>
  <c r="G8"/>
  <c r="E8"/>
  <c r="I26" l="1"/>
  <c r="H26"/>
  <c r="G26"/>
</calcChain>
</file>

<file path=xl/sharedStrings.xml><?xml version="1.0" encoding="utf-8"?>
<sst xmlns="http://schemas.openxmlformats.org/spreadsheetml/2006/main" count="76" uniqueCount="42">
  <si>
    <t>Белки</t>
  </si>
  <si>
    <t>Жиры</t>
  </si>
  <si>
    <t>Углеводы</t>
  </si>
  <si>
    <t>Блюдо</t>
  </si>
  <si>
    <t>Выход, г</t>
  </si>
  <si>
    <t>Цена</t>
  </si>
  <si>
    <t>Калорийность</t>
  </si>
  <si>
    <t>Школа</t>
  </si>
  <si>
    <t>Отд./корп.</t>
  </si>
  <si>
    <t>День</t>
  </si>
  <si>
    <t>Прием пищи</t>
  </si>
  <si>
    <t>Раздел</t>
  </si>
  <si>
    <t>№ рец.</t>
  </si>
  <si>
    <t>ИТОГО</t>
  </si>
  <si>
    <t>гор.напиток</t>
  </si>
  <si>
    <t>Завтрак</t>
  </si>
  <si>
    <t>ТТК</t>
  </si>
  <si>
    <t>Гарнир</t>
  </si>
  <si>
    <t>Батон</t>
  </si>
  <si>
    <t>Мучное</t>
  </si>
  <si>
    <t>Обед</t>
  </si>
  <si>
    <t>Полдник</t>
  </si>
  <si>
    <t>Всего по меню:</t>
  </si>
  <si>
    <t>гарнир</t>
  </si>
  <si>
    <t>первое блюдо</t>
  </si>
  <si>
    <t>второе блюдо</t>
  </si>
  <si>
    <t>№510</t>
  </si>
  <si>
    <t>Закуска</t>
  </si>
  <si>
    <t>Овощи свежие (огурцы) порционно</t>
  </si>
  <si>
    <t>Хлеб белый</t>
  </si>
  <si>
    <t>хлеб</t>
  </si>
  <si>
    <t>Каша овсяная вязкая молочная с маслом сливочным</t>
  </si>
  <si>
    <t>Чай с сахаром и мармеладом</t>
  </si>
  <si>
    <t>Суп картофельный с горохом и гренками</t>
  </si>
  <si>
    <t>Биточки "Курочка ряба"</t>
  </si>
  <si>
    <t>Каша гречневая вязкая</t>
  </si>
  <si>
    <t>Напиток из сока</t>
  </si>
  <si>
    <t>Десерт</t>
  </si>
  <si>
    <t>Десерт фруктовый (мандарины)</t>
  </si>
  <si>
    <t>Чай с сахаром с лимоном</t>
  </si>
  <si>
    <t>№139</t>
  </si>
  <si>
    <t>Булочка "твороженая"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</si>
</sst>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Arial"/>
      <family val="2"/>
      <charset val="204"/>
    </font>
    <font>
      <sz val="9"/>
      <color theme="1"/>
      <name val="Arial"/>
      <family val="2"/>
      <charset val="204"/>
    </font>
    <font>
      <sz val="20"/>
      <color theme="1"/>
      <name val="Arial"/>
      <family val="2"/>
      <charset val="204"/>
    </font>
    <font>
      <sz val="12"/>
      <color theme="1"/>
      <name val="Arial"/>
      <family val="2"/>
      <charset val="204"/>
    </font>
    <font>
      <b/>
      <sz val="9"/>
      <color theme="1"/>
      <name val="Arial"/>
      <family val="2"/>
      <charset val="204"/>
    </font>
    <font>
      <b/>
      <sz val="12"/>
      <color theme="1"/>
      <name val="Arial"/>
      <family val="2"/>
      <charset val="204"/>
    </font>
    <font>
      <b/>
      <sz val="11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14" fontId="1" fillId="2" borderId="1" xfId="0" applyNumberFormat="1" applyFont="1" applyFill="1" applyBorder="1" applyAlignment="1">
      <alignment vertical="center"/>
    </xf>
    <xf numFmtId="0" fontId="4" fillId="0" borderId="1" xfId="0" applyFont="1" applyBorder="1" applyAlignment="1">
      <alignment horizontal="left" vertical="center" wrapText="1"/>
    </xf>
    <xf numFmtId="4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1" fontId="5" fillId="0" borderId="1" xfId="0" applyNumberFormat="1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4" fontId="6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2" fontId="7" fillId="0" borderId="1" xfId="0" applyNumberFormat="1" applyFont="1" applyBorder="1" applyAlignment="1">
      <alignment horizontal="center" vertical="center"/>
    </xf>
    <xf numFmtId="1" fontId="7" fillId="0" borderId="1" xfId="0" applyNumberFormat="1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6"/>
  <sheetViews>
    <sheetView tabSelected="1" topLeftCell="A19" workbookViewId="0">
      <selection activeCell="F25" sqref="F25"/>
    </sheetView>
  </sheetViews>
  <sheetFormatPr defaultRowHeight="14.25"/>
  <cols>
    <col min="1" max="1" width="15.28515625" style="1" customWidth="1"/>
    <col min="2" max="2" width="14.85546875" style="3" customWidth="1"/>
    <col min="3" max="3" width="10.7109375" style="3" customWidth="1"/>
    <col min="4" max="4" width="46.28515625" style="3" customWidth="1"/>
    <col min="5" max="5" width="12.28515625" style="3" customWidth="1"/>
    <col min="6" max="6" width="13" style="3" customWidth="1"/>
    <col min="7" max="7" width="16.28515625" style="3" customWidth="1"/>
    <col min="8" max="9" width="11" style="3" customWidth="1"/>
    <col min="10" max="10" width="12.85546875" style="3" customWidth="1"/>
    <col min="11" max="16384" width="9.140625" style="1"/>
  </cols>
  <sheetData>
    <row r="1" spans="1:10" ht="15.75" customHeight="1"/>
    <row r="2" spans="1:10" ht="15.75" customHeight="1">
      <c r="A2" s="3" t="s">
        <v>7</v>
      </c>
      <c r="B2" s="20"/>
      <c r="C2" s="21"/>
      <c r="D2" s="22"/>
      <c r="E2" s="1" t="s">
        <v>8</v>
      </c>
      <c r="F2" s="7"/>
      <c r="G2" s="8"/>
      <c r="H2" s="8"/>
      <c r="I2" s="3" t="s">
        <v>9</v>
      </c>
      <c r="J2" s="9">
        <v>44718</v>
      </c>
    </row>
    <row r="3" spans="1:10" ht="15.75" customHeight="1"/>
    <row r="4" spans="1:10" ht="30.75" customHeight="1">
      <c r="A4" s="2" t="s">
        <v>10</v>
      </c>
      <c r="B4" s="2" t="s">
        <v>11</v>
      </c>
      <c r="C4" s="2" t="s">
        <v>12</v>
      </c>
      <c r="D4" s="5" t="s">
        <v>3</v>
      </c>
      <c r="E4" s="5" t="s">
        <v>4</v>
      </c>
      <c r="F4" s="5" t="s">
        <v>5</v>
      </c>
      <c r="G4" s="6" t="s">
        <v>6</v>
      </c>
      <c r="H4" s="6" t="s">
        <v>0</v>
      </c>
      <c r="I4" s="6" t="s">
        <v>1</v>
      </c>
      <c r="J4" s="6" t="s">
        <v>2</v>
      </c>
    </row>
    <row r="5" spans="1:10" ht="32.25" customHeight="1">
      <c r="A5" s="23" t="s">
        <v>15</v>
      </c>
      <c r="B5" s="2" t="s">
        <v>17</v>
      </c>
      <c r="C5" s="2" t="s">
        <v>26</v>
      </c>
      <c r="D5" s="10" t="s">
        <v>31</v>
      </c>
      <c r="E5" s="11">
        <v>150</v>
      </c>
      <c r="F5" s="12"/>
      <c r="G5" s="4">
        <v>207</v>
      </c>
      <c r="H5" s="4">
        <v>6.12</v>
      </c>
      <c r="I5" s="4">
        <v>8.81</v>
      </c>
      <c r="J5" s="4">
        <v>26.16</v>
      </c>
    </row>
    <row r="6" spans="1:10" ht="24.75" customHeight="1">
      <c r="A6" s="23"/>
      <c r="B6" s="2" t="s">
        <v>14</v>
      </c>
      <c r="C6" s="2" t="s">
        <v>16</v>
      </c>
      <c r="D6" s="13" t="s">
        <v>32</v>
      </c>
      <c r="E6" s="11">
        <v>200</v>
      </c>
      <c r="F6" s="12"/>
      <c r="G6" s="4">
        <v>59</v>
      </c>
      <c r="H6" s="4">
        <v>0.26</v>
      </c>
      <c r="I6" s="4">
        <v>0.06</v>
      </c>
      <c r="J6" s="4">
        <v>15.22</v>
      </c>
    </row>
    <row r="7" spans="1:10" ht="24" customHeight="1">
      <c r="A7" s="23"/>
      <c r="B7" s="2" t="s">
        <v>18</v>
      </c>
      <c r="C7" s="2" t="s">
        <v>16</v>
      </c>
      <c r="D7" s="10" t="s">
        <v>18</v>
      </c>
      <c r="E7" s="11">
        <v>30</v>
      </c>
      <c r="F7" s="12"/>
      <c r="G7" s="4">
        <v>75</v>
      </c>
      <c r="H7" s="4">
        <v>2.16</v>
      </c>
      <c r="I7" s="4">
        <v>0.73</v>
      </c>
      <c r="J7" s="4">
        <v>14.43</v>
      </c>
    </row>
    <row r="8" spans="1:10" ht="24" customHeight="1">
      <c r="A8" s="24"/>
      <c r="B8" s="2"/>
      <c r="C8" s="2"/>
      <c r="D8" s="13" t="s">
        <v>13</v>
      </c>
      <c r="E8" s="16">
        <f>SUM(E5:E7)</f>
        <v>380</v>
      </c>
      <c r="F8" s="15">
        <v>30</v>
      </c>
      <c r="G8" s="14">
        <f>SUM(G5:G7)</f>
        <v>341</v>
      </c>
      <c r="H8" s="14">
        <f>SUM(H5:H7)</f>
        <v>8.5399999999999991</v>
      </c>
      <c r="I8" s="14">
        <f>SUM(I5:I7)</f>
        <v>9.6000000000000014</v>
      </c>
      <c r="J8" s="14">
        <f>SUM(J5:J7)</f>
        <v>55.81</v>
      </c>
    </row>
    <row r="11" spans="1:10" ht="33.75" customHeight="1">
      <c r="A11" s="2" t="s">
        <v>10</v>
      </c>
      <c r="B11" s="2" t="s">
        <v>11</v>
      </c>
      <c r="C11" s="2" t="s">
        <v>12</v>
      </c>
      <c r="D11" s="5" t="s">
        <v>3</v>
      </c>
      <c r="E11" s="5" t="s">
        <v>4</v>
      </c>
      <c r="F11" s="5" t="s">
        <v>5</v>
      </c>
      <c r="G11" s="6" t="s">
        <v>6</v>
      </c>
      <c r="H11" s="6" t="s">
        <v>0</v>
      </c>
      <c r="I11" s="6" t="s">
        <v>1</v>
      </c>
      <c r="J11" s="6" t="s">
        <v>2</v>
      </c>
    </row>
    <row r="12" spans="1:10" ht="27.75" customHeight="1">
      <c r="A12" s="23" t="s">
        <v>20</v>
      </c>
      <c r="B12" s="2" t="s">
        <v>27</v>
      </c>
      <c r="C12" s="2" t="s">
        <v>16</v>
      </c>
      <c r="D12" s="10" t="s">
        <v>28</v>
      </c>
      <c r="E12" s="11">
        <v>30</v>
      </c>
      <c r="F12" s="12"/>
      <c r="G12" s="4">
        <v>3</v>
      </c>
      <c r="H12" s="4">
        <v>0.21</v>
      </c>
      <c r="I12" s="4">
        <v>0.03</v>
      </c>
      <c r="J12" s="4">
        <v>0.57999999999999996</v>
      </c>
    </row>
    <row r="13" spans="1:10" ht="39.75" customHeight="1">
      <c r="A13" s="23"/>
      <c r="B13" s="2" t="s">
        <v>24</v>
      </c>
      <c r="C13" s="2" t="s">
        <v>40</v>
      </c>
      <c r="D13" s="10" t="s">
        <v>33</v>
      </c>
      <c r="E13" s="11">
        <v>250</v>
      </c>
      <c r="F13" s="12"/>
      <c r="G13" s="4">
        <v>175</v>
      </c>
      <c r="H13" s="4">
        <v>6.25</v>
      </c>
      <c r="I13" s="4">
        <v>4.5199999999999996</v>
      </c>
      <c r="J13" s="4">
        <v>29.67</v>
      </c>
    </row>
    <row r="14" spans="1:10" ht="33" customHeight="1">
      <c r="A14" s="23"/>
      <c r="B14" s="2" t="s">
        <v>25</v>
      </c>
      <c r="C14" s="2" t="s">
        <v>16</v>
      </c>
      <c r="D14" s="10" t="s">
        <v>34</v>
      </c>
      <c r="E14" s="11">
        <v>100</v>
      </c>
      <c r="F14" s="12"/>
      <c r="G14" s="4">
        <v>267</v>
      </c>
      <c r="H14" s="4">
        <v>19.239999999999998</v>
      </c>
      <c r="I14" s="4">
        <v>16.12</v>
      </c>
      <c r="J14" s="4">
        <v>7.02</v>
      </c>
    </row>
    <row r="15" spans="1:10" ht="27" customHeight="1">
      <c r="A15" s="23"/>
      <c r="B15" s="2" t="s">
        <v>23</v>
      </c>
      <c r="C15" s="2" t="s">
        <v>26</v>
      </c>
      <c r="D15" s="10" t="s">
        <v>35</v>
      </c>
      <c r="E15" s="11">
        <v>160</v>
      </c>
      <c r="F15" s="12"/>
      <c r="G15" s="4">
        <v>169</v>
      </c>
      <c r="H15" s="4">
        <v>4.8099999999999996</v>
      </c>
      <c r="I15" s="4">
        <v>5.9</v>
      </c>
      <c r="J15" s="4">
        <v>23.61</v>
      </c>
    </row>
    <row r="16" spans="1:10" ht="27" customHeight="1">
      <c r="A16" s="23"/>
      <c r="B16" s="2" t="s">
        <v>14</v>
      </c>
      <c r="C16" s="2" t="s">
        <v>16</v>
      </c>
      <c r="D16" s="10" t="s">
        <v>39</v>
      </c>
      <c r="E16" s="11">
        <v>200</v>
      </c>
      <c r="F16" s="12"/>
      <c r="G16" s="4">
        <v>59</v>
      </c>
      <c r="H16" s="4">
        <v>0.26</v>
      </c>
      <c r="I16" s="4">
        <v>0.06</v>
      </c>
      <c r="J16" s="4">
        <v>15.22</v>
      </c>
    </row>
    <row r="17" spans="1:10" ht="27" customHeight="1">
      <c r="A17" s="23"/>
      <c r="B17" s="2" t="s">
        <v>30</v>
      </c>
      <c r="C17" s="2" t="s">
        <v>16</v>
      </c>
      <c r="D17" s="10" t="s">
        <v>29</v>
      </c>
      <c r="E17" s="11">
        <v>30</v>
      </c>
      <c r="F17" s="12"/>
      <c r="G17" s="4">
        <v>91.96</v>
      </c>
      <c r="H17" s="4">
        <v>3</v>
      </c>
      <c r="I17" s="4">
        <v>0.24</v>
      </c>
      <c r="J17" s="4">
        <v>19.3</v>
      </c>
    </row>
    <row r="18" spans="1:10" ht="30" customHeight="1">
      <c r="A18" s="24"/>
      <c r="B18" s="2"/>
      <c r="C18" s="2"/>
      <c r="D18" s="13" t="s">
        <v>13</v>
      </c>
      <c r="E18" s="16">
        <f>SUM(E12:E17)</f>
        <v>770</v>
      </c>
      <c r="F18" s="15">
        <v>85.09</v>
      </c>
      <c r="G18" s="14">
        <f>SUM(G12:G17)</f>
        <v>764.96</v>
      </c>
      <c r="H18" s="14">
        <f>SUM(H12:H17)</f>
        <v>33.769999999999996</v>
      </c>
      <c r="I18" s="14">
        <f>SUM(I12:I17)</f>
        <v>26.869999999999997</v>
      </c>
      <c r="J18" s="14">
        <f>SUM(J12:J17)</f>
        <v>95.399999999999991</v>
      </c>
    </row>
    <row r="21" spans="1:10" ht="22.5" customHeight="1">
      <c r="A21" s="2" t="s">
        <v>10</v>
      </c>
      <c r="B21" s="2" t="s">
        <v>11</v>
      </c>
      <c r="C21" s="2" t="s">
        <v>12</v>
      </c>
      <c r="D21" s="5" t="s">
        <v>3</v>
      </c>
      <c r="E21" s="5" t="s">
        <v>4</v>
      </c>
      <c r="F21" s="5" t="s">
        <v>5</v>
      </c>
      <c r="G21" s="6" t="s">
        <v>6</v>
      </c>
      <c r="H21" s="6" t="s">
        <v>0</v>
      </c>
      <c r="I21" s="6" t="s">
        <v>1</v>
      </c>
      <c r="J21" s="6" t="s">
        <v>2</v>
      </c>
    </row>
    <row r="22" spans="1:10" ht="36" customHeight="1">
      <c r="A22" s="25" t="s">
        <v>21</v>
      </c>
      <c r="B22" s="2" t="s">
        <v>14</v>
      </c>
      <c r="C22" s="2" t="s">
        <v>16</v>
      </c>
      <c r="D22" s="10" t="s">
        <v>36</v>
      </c>
      <c r="E22" s="11">
        <v>200</v>
      </c>
      <c r="F22" s="12"/>
      <c r="G22" s="4">
        <v>84</v>
      </c>
      <c r="H22" s="4">
        <v>0.25</v>
      </c>
      <c r="I22" s="4">
        <v>0</v>
      </c>
      <c r="J22" s="4">
        <v>21.32</v>
      </c>
    </row>
    <row r="23" spans="1:10" ht="33.75" customHeight="1">
      <c r="A23" s="23"/>
      <c r="B23" s="2" t="s">
        <v>19</v>
      </c>
      <c r="C23" s="2" t="s">
        <v>16</v>
      </c>
      <c r="D23" s="10" t="s">
        <v>41</v>
      </c>
      <c r="E23" s="11">
        <v>50</v>
      </c>
      <c r="F23" s="12"/>
      <c r="G23" s="4">
        <v>162</v>
      </c>
      <c r="H23" s="4">
        <v>5.83</v>
      </c>
      <c r="I23" s="4">
        <v>4.3499999999999996</v>
      </c>
      <c r="J23" s="4">
        <v>24.32</v>
      </c>
    </row>
    <row r="24" spans="1:10" ht="33.75" customHeight="1">
      <c r="A24" s="23"/>
      <c r="B24" s="2" t="s">
        <v>37</v>
      </c>
      <c r="C24" s="2" t="s">
        <v>16</v>
      </c>
      <c r="D24" s="10" t="s">
        <v>38</v>
      </c>
      <c r="E24" s="11">
        <v>85</v>
      </c>
      <c r="F24" s="12"/>
      <c r="G24" s="4">
        <v>32.299999999999997</v>
      </c>
      <c r="H24" s="4">
        <v>0.68</v>
      </c>
      <c r="I24" s="4">
        <v>0.17</v>
      </c>
      <c r="J24" s="4">
        <v>6.37</v>
      </c>
    </row>
    <row r="25" spans="1:10" ht="18.75" customHeight="1">
      <c r="A25" s="24"/>
      <c r="B25" s="2"/>
      <c r="C25" s="2"/>
      <c r="D25" s="13" t="s">
        <v>13</v>
      </c>
      <c r="E25" s="11">
        <f>SUM(E22:E23)</f>
        <v>250</v>
      </c>
      <c r="F25" s="15">
        <v>38.5</v>
      </c>
      <c r="G25" s="14">
        <f>SUM(G22:G24)</f>
        <v>278.3</v>
      </c>
      <c r="H25" s="14">
        <f>SUM(H22:H24)</f>
        <v>6.76</v>
      </c>
      <c r="I25" s="14">
        <f>SUM(I22:I24)</f>
        <v>4.5199999999999996</v>
      </c>
      <c r="J25" s="14">
        <f>SUM(J22:J24)</f>
        <v>52.01</v>
      </c>
    </row>
    <row r="26" spans="1:10" ht="33.75" customHeight="1">
      <c r="E26" s="17" t="s">
        <v>22</v>
      </c>
      <c r="F26" s="18">
        <f>F25+F18+F8</f>
        <v>153.59</v>
      </c>
      <c r="G26" s="19">
        <f>G25+G18+G8</f>
        <v>1384.26</v>
      </c>
      <c r="H26" s="19">
        <f>H25+H18+H8</f>
        <v>49.069999999999993</v>
      </c>
      <c r="I26" s="19">
        <f>I25+I18+I8</f>
        <v>40.989999999999995</v>
      </c>
      <c r="J26" s="19">
        <f>J25+J18+J8</f>
        <v>203.22</v>
      </c>
    </row>
  </sheetData>
  <mergeCells count="4">
    <mergeCell ref="B2:D2"/>
    <mergeCell ref="A5:A8"/>
    <mergeCell ref="A12:A18"/>
    <mergeCell ref="A22:A25"/>
  </mergeCells>
  <pageMargins left="0.70866141732283472" right="0.70866141732283472" top="0.74803149606299213" bottom="0.74803149606299213" header="0.31496062992125984" footer="0.31496062992125984"/>
  <pageSetup paperSize="9" scale="7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 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 Windows</cp:lastModifiedBy>
  <cp:lastPrinted>2022-04-18T12:29:43Z</cp:lastPrinted>
  <dcterms:created xsi:type="dcterms:W3CDTF">2022-04-18T12:14:09Z</dcterms:created>
  <dcterms:modified xsi:type="dcterms:W3CDTF">2022-06-03T12:00:58Z</dcterms:modified>
</cp:coreProperties>
</file>