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F6" i="1"/>
  <c r="F8" i="1" s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<sst xmlns="http://schemas.openxmlformats.org/spreadsheetml/2006/main" count="37" uniqueCount="34">
  <si>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</si>
  <si>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</si>
  <si>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</si>
  <si>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</si>
  <si>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</si>
  <si>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</si>
  <si>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</si>
  <si>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</si>
  <si>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</si>
  <si>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</si>
  <si>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</si>
  <si>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</si>
  <si>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</si>
  <si>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</si>
  <si>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</si>
  <si>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</si>
  <si>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</si>
  <si>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</si>
  <si>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</si>
  <si>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</si>
  <si>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</si>
  <si>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</si>
  <si>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</si>
  <si>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</si>
  <si>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</si>
  <si>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</si>
  <si>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</si>
  <si>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кнели из цыплят с соусом красным основным</t>
  </si>
  <si>
    <t>каша гречневая вязкая</t>
  </si>
  <si>
    <t>напиток</t>
  </si>
  <si>
    <t>компот из  ягод  с пряником "заречинским"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</si>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</sst>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44854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14</v>
      </c>
      <c r="C4" s="34" t="s">
        <v>25</v>
      </c>
      <c r="D4" s="33" t="s">
        <v>27</v>
      </c>
      <c r="E4" s="34">
        <v>90</v>
      </c>
      <c r="F4" s="36">
        <v>30.7</v>
      </c>
      <c r="G4" s="37">
        <v>167</v>
      </c>
      <c r="H4" s="37">
        <v>10.15</v>
      </c>
      <c r="I4" s="37">
        <v>10.18</v>
      </c>
      <c r="J4" s="37">
        <v>5.86</v>
      </c>
    </row>
    <row r="5" spans="1:10" ht="15.75" x14ac:dyDescent="0.25">
      <c r="A5" s="7"/>
      <c r="B5" s="42" t="s">
        <v>15</v>
      </c>
      <c r="C5" s="34" t="s">
        <v>26</v>
      </c>
      <c r="D5" s="33" t="s">
        <v>28</v>
      </c>
      <c r="E5" s="34">
        <v>150</v>
      </c>
      <c r="F5" s="36">
        <v>10</v>
      </c>
      <c r="G5" s="37">
        <v>158</v>
      </c>
      <c r="H5" s="37">
        <v>4.51</v>
      </c>
      <c r="I5" s="37">
        <v>5.53</v>
      </c>
      <c r="J5" s="37">
        <v>22.13</v>
      </c>
    </row>
    <row r="6" spans="1:10" ht="15.75" x14ac:dyDescent="0.25">
      <c r="A6" s="7"/>
      <c r="B6" s="42" t="s">
        <v>29</v>
      </c>
      <c r="C6" s="34" t="s">
        <v>25</v>
      </c>
      <c r="D6" s="33" t="s">
        <v>30</v>
      </c>
      <c r="E6" s="34">
        <v>240</v>
      </c>
      <c r="F6" s="36">
        <f>6.5+6</f>
        <v>12.5</v>
      </c>
      <c r="G6" s="37">
        <v>280.8</v>
      </c>
      <c r="H6" s="37">
        <v>4.22</v>
      </c>
      <c r="I6" s="37">
        <v>4.5999999999999996</v>
      </c>
      <c r="J6" s="37">
        <v>55.61</v>
      </c>
    </row>
    <row r="7" spans="1:10" ht="15.75" x14ac:dyDescent="0.25">
      <c r="A7" s="7"/>
      <c r="B7" s="42" t="s">
        <v>31</v>
      </c>
      <c r="C7" s="34" t="s">
        <v>32</v>
      </c>
      <c r="D7" s="33" t="s">
        <v>33</v>
      </c>
      <c r="E7" s="34">
        <v>29</v>
      </c>
      <c r="F7" s="36">
        <v>2.35</v>
      </c>
      <c r="G7" s="37">
        <v>70.430000000000007</v>
      </c>
      <c r="H7" s="37">
        <v>2.29</v>
      </c>
      <c r="I7" s="37">
        <v>0.23</v>
      </c>
      <c r="J7" s="37">
        <v>14.73</v>
      </c>
    </row>
    <row r="8" spans="1:10" x14ac:dyDescent="0.25">
      <c r="A8" s="6" t="s">
        <v>16</v>
      </c>
      <c r="B8" s="9" t="s">
        <v>17</v>
      </c>
      <c r="C8" s="10"/>
      <c r="D8" s="11"/>
      <c r="E8" s="35">
        <f t="shared" ref="E8" si="0">SUM(E4:E7)</f>
        <v>509</v>
      </c>
      <c r="F8" s="38">
        <f>SUM(F4:F7)</f>
        <v>55.550000000000004</v>
      </c>
      <c r="G8" s="39">
        <f>SUM(G4:G7)</f>
        <v>676.23</v>
      </c>
      <c r="H8" s="39">
        <f>SUM(H4:H7)</f>
        <v>21.169999999999998</v>
      </c>
      <c r="I8" s="39">
        <f>SUM(I4:I7)</f>
        <v>20.540000000000003</v>
      </c>
      <c r="J8" s="39">
        <f>SUM(J4:J7)</f>
        <v>98.33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2022-10-19T11:28:33Z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